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505" activeTab="0"/>
  </bookViews>
  <sheets>
    <sheet name="oferta analize" sheetId="1" r:id="rId1"/>
  </sheets>
  <definedNames>
    <definedName name="_xlnm.Print_Area" localSheetId="0">'oferta analize'!$A$1:$K$127</definedName>
  </definedNames>
  <calcPr fullCalcOnLoad="1"/>
</workbook>
</file>

<file path=xl/sharedStrings.xml><?xml version="1.0" encoding="utf-8"?>
<sst xmlns="http://schemas.openxmlformats.org/spreadsheetml/2006/main" count="155" uniqueCount="155">
  <si>
    <t>OFERTA INVESTIGATII PARACLINICE(numar si tipuri investigatii propuse pentru contractare)</t>
  </si>
  <si>
    <t>ANEXA 1</t>
  </si>
  <si>
    <t>NR.
CRT</t>
  </si>
  <si>
    <t xml:space="preserve">cod </t>
  </si>
  <si>
    <t>Grupa analize</t>
  </si>
  <si>
    <t>ANALIZE MEDICALE DE LABORATOR</t>
  </si>
  <si>
    <t>tarif decontat de casa de asigurari - lei</t>
  </si>
  <si>
    <t>VALOARE TOTALA ESTIMATA</t>
  </si>
  <si>
    <t>Hematologie</t>
  </si>
  <si>
    <t>Hemoleucogramă completă - hemoglobină, hematocrit, numărătoare eritrocite, numărătoare leucocite, numărătoare trombocite, formulă leucocitară, indici eritrocitari *1)</t>
  </si>
  <si>
    <t>Numărătoare reticulocite</t>
  </si>
  <si>
    <t>Examen citologic al frotiului sanguin *3)</t>
  </si>
  <si>
    <t>2.6040</t>
  </si>
  <si>
    <t>VSH *1)</t>
  </si>
  <si>
    <t>Determinare la gravidă a grupului sanguin ABO *1)</t>
  </si>
  <si>
    <t>Determinare la gravidă a grupului sanguin Rh *1)</t>
  </si>
  <si>
    <t>Anticorpi specifici anti Rh la gravidă</t>
  </si>
  <si>
    <t>Timp Quick și INR *1) (International Normalised Ratio)</t>
  </si>
  <si>
    <t>APTT</t>
  </si>
  <si>
    <t>Fibrinogenemie *1)</t>
  </si>
  <si>
    <t>Biochimie- serica si urinara</t>
  </si>
  <si>
    <t>Proteine totale serice *1)</t>
  </si>
  <si>
    <t>Electroforeza proteinelor serice *1)</t>
  </si>
  <si>
    <t>Feritină serică</t>
  </si>
  <si>
    <t>Uree serică *1)</t>
  </si>
  <si>
    <t>Acid uric seric *1)</t>
  </si>
  <si>
    <t>Bilirubină totală *1)</t>
  </si>
  <si>
    <t>Bilirubină directă *1)</t>
  </si>
  <si>
    <t>2.1020</t>
  </si>
  <si>
    <t>Glicemie *1)</t>
  </si>
  <si>
    <t>Colesterol seric total *1)</t>
  </si>
  <si>
    <t>HDL colesterol *1)</t>
  </si>
  <si>
    <t>LDL colesterol *1)</t>
  </si>
  <si>
    <t>Trigliceride serice *1)</t>
  </si>
  <si>
    <t>TGP *1)</t>
  </si>
  <si>
    <t>TGO *1)</t>
  </si>
  <si>
    <t>Creatinkinaza CK</t>
  </si>
  <si>
    <t>Gama GT</t>
  </si>
  <si>
    <t>Fosfatază alcalină *1)</t>
  </si>
  <si>
    <t>2.10500</t>
  </si>
  <si>
    <t>Sodiu seric *1)</t>
  </si>
  <si>
    <t>Potasiu seric *1)</t>
  </si>
  <si>
    <t>Calciu seric total *1)</t>
  </si>
  <si>
    <t>Calciu ionic seric *1)</t>
  </si>
  <si>
    <t>Magneziemie *1)</t>
  </si>
  <si>
    <t>Sideremie *1)</t>
  </si>
  <si>
    <t>Fosfor (fosfat seric) *9)</t>
  </si>
  <si>
    <t>2.2600</t>
  </si>
  <si>
    <t>Examen complet de urină (sumar + sediment) *1)</t>
  </si>
  <si>
    <t>Dozare proteine urinare *1)</t>
  </si>
  <si>
    <t>Microalbuminuria (albumină urinară) *8)</t>
  </si>
  <si>
    <t>Dozare glucoză urinară *1)</t>
  </si>
  <si>
    <t>Creatinină urinară *8)</t>
  </si>
  <si>
    <t>2.2500</t>
  </si>
  <si>
    <t>Imunologie</t>
  </si>
  <si>
    <t>TSH *1)</t>
  </si>
  <si>
    <t>FT4 *1)</t>
  </si>
  <si>
    <t>Parathormonul seric (PTH)</t>
  </si>
  <si>
    <t>Hormonul foliculinostimulant FSH</t>
  </si>
  <si>
    <t>2.2510</t>
  </si>
  <si>
    <t>Hormonul luteinizant (LH)</t>
  </si>
  <si>
    <t>Cortizol</t>
  </si>
  <si>
    <t>Testosteron</t>
  </si>
  <si>
    <t>Estradiol</t>
  </si>
  <si>
    <t>Progesteron</t>
  </si>
  <si>
    <t>Prolactină</t>
  </si>
  <si>
    <t>Anti-HAV IgM *2)</t>
  </si>
  <si>
    <t>Ag HBs (screening) *2)</t>
  </si>
  <si>
    <t>Anti HCV *2)</t>
  </si>
  <si>
    <t>2.32710</t>
  </si>
  <si>
    <t>Testare HIV la gravidă *1)</t>
  </si>
  <si>
    <t>2.40000</t>
  </si>
  <si>
    <t>ASLO *1)</t>
  </si>
  <si>
    <t>2.40010</t>
  </si>
  <si>
    <t>VDRL *1) sau RPR *1)</t>
  </si>
  <si>
    <t>Confirmare TPHA *4)</t>
  </si>
  <si>
    <t>Antigen Helicobacter Pylori*1)</t>
  </si>
  <si>
    <t>Complement seric C3</t>
  </si>
  <si>
    <t>Complement seric C4</t>
  </si>
  <si>
    <t>2.43010</t>
  </si>
  <si>
    <t>IgG seric</t>
  </si>
  <si>
    <t>IgA, seric</t>
  </si>
  <si>
    <t>IgM seric</t>
  </si>
  <si>
    <t>IgE seric</t>
  </si>
  <si>
    <t>Proteina C reactivă *1)</t>
  </si>
  <si>
    <t>2.43040</t>
  </si>
  <si>
    <t>Factor rheumatoid</t>
  </si>
  <si>
    <t>ATPO</t>
  </si>
  <si>
    <t>PSA*1)</t>
  </si>
  <si>
    <t>free PSA *6)</t>
  </si>
  <si>
    <t>Exudat faringian</t>
  </si>
  <si>
    <t>Examen bacteriologic exudat faringian - Examen microscopic nativ si colorat, cultură și identificare bacteriana *1)</t>
  </si>
  <si>
    <t>Examen fungic exudat faringian - Examen microscopic nativ si colorat, cultură și identificare fungica *1)</t>
  </si>
  <si>
    <t>2.3100</t>
  </si>
  <si>
    <t>Examen urina</t>
  </si>
  <si>
    <t>Urocultură*1) Examen microscopic nativ si colorat, cultură și identificare bacteriana</t>
  </si>
  <si>
    <t>Examene materii fecale</t>
  </si>
  <si>
    <t>Coprocultură*1) Examen microscopic nativ si colorat, cultură și identificare bacteriana</t>
  </si>
  <si>
    <t>2.50120_1</t>
  </si>
  <si>
    <t>Examen micologic materii fecale - Examen microscopic nativ si colorat, cultură și identificare fungica</t>
  </si>
  <si>
    <t>2.5100</t>
  </si>
  <si>
    <t>Examen coproparazitologic *1)</t>
  </si>
  <si>
    <t>Depistare hemoragii oculte*1)</t>
  </si>
  <si>
    <t>Examene din secretii vaginale</t>
  </si>
  <si>
    <t>Examene din secreţii vaginale - Examen microscopic nativ si colorat, cultură și identificare bacteriana</t>
  </si>
  <si>
    <t>Examene din secreţii vaginale - Examen microscopic nativ si colorat, cultură și identificare fungica</t>
  </si>
  <si>
    <t>2.3080</t>
  </si>
  <si>
    <t>Examene din secretii uretrale</t>
  </si>
  <si>
    <t>Examene din secreţii uretrale - Examen microscopic nativ si colorat, cultură și identificare bacteriana</t>
  </si>
  <si>
    <t>Examene din secreţii uretrale - Examen microscopic nativ si colorat, cultură și identificare fungica</t>
  </si>
  <si>
    <t>2.3050</t>
  </si>
  <si>
    <t>Examene din secretii otice</t>
  </si>
  <si>
    <t>Examen bacteriologic din secreţii otice - Examen microscopic nativ si colorat, cultură și identificare bacteriana</t>
  </si>
  <si>
    <t>Examen fungic din secreţii otice - Examen microscopic nativ si colorat, cultură și identificare fungica</t>
  </si>
  <si>
    <t>Examene din secretii nazale</t>
  </si>
  <si>
    <t>Examen bacteriologic din secreţii nazale - Examen microscopic nativ si colorat, cultură și identificare bacteriana *1)</t>
  </si>
  <si>
    <t>Examen fungic din secreţii nazale - Examen microscopic nativ si colorat, cultură și identificare fungica *1)</t>
  </si>
  <si>
    <t>2.3040</t>
  </si>
  <si>
    <t>Examene din secretii conjunctivale</t>
  </si>
  <si>
    <t>Examen bacteriologic din secreţii conjunctivale - Examen microscopic nativ si colorat, cultură și identificare bacteriana</t>
  </si>
  <si>
    <t>2.50110</t>
  </si>
  <si>
    <t>Examen fungic din secreţii conjunctivale - Examen microscopic nativ si colorat, cultură și identificare fungica</t>
  </si>
  <si>
    <t>Examene din colectie purulenta</t>
  </si>
  <si>
    <t>Examen bacteriologic din colecție purulentă - Examen microscopic nativ si colorat, cultură și identificare bacteriana</t>
  </si>
  <si>
    <t>2.50120_2</t>
  </si>
  <si>
    <t>Examen fungic din colecție purulentă - Examen microscopic nativ si colorat, cultură și identificare fungica</t>
  </si>
  <si>
    <t>Testarea sensibilitatii la substante antimicrobiene si antifungice</t>
  </si>
  <si>
    <t>Antibiograma *5)</t>
  </si>
  <si>
    <t>Antifungigrama *5)</t>
  </si>
  <si>
    <t>2.9021_1</t>
  </si>
  <si>
    <t>Examinari histopatologice si citologice</t>
  </si>
  <si>
    <t>Examen histopatologic procedura completa HE*(1-3 blocuri) *7)</t>
  </si>
  <si>
    <t>2.9021_2</t>
  </si>
  <si>
    <t>Examen histopatologic procedura completa HE*(4-6 blocuri) *7)</t>
  </si>
  <si>
    <t>2.9010_1</t>
  </si>
  <si>
    <t>Examen histopatologic procedura completa HE* si coloratii speciale (1-3 blocuri) *7)</t>
  </si>
  <si>
    <t>2.9010_2</t>
  </si>
  <si>
    <t>Examen histopatologic procedura completa HE* si coloratii speciale (4-6 blocuri) *7)</t>
  </si>
  <si>
    <t>2.9030</t>
  </si>
  <si>
    <t>Teste imunohistochimice *)/set</t>
  </si>
  <si>
    <t>2.9022</t>
  </si>
  <si>
    <t>Citodiagnostic sputa prin incluzii la parafina (1-3 blocuri)</t>
  </si>
  <si>
    <t>2.9160</t>
  </si>
  <si>
    <t>2.9025</t>
  </si>
  <si>
    <t>Citodiagnostic lichid de punctie</t>
  </si>
  <si>
    <t>TOTAL</t>
  </si>
  <si>
    <t>X</t>
  </si>
  <si>
    <r>
      <t xml:space="preserve">Creatinină serică *1), </t>
    </r>
    <r>
      <rPr>
        <b/>
        <sz val="10"/>
        <rFont val="Arial"/>
        <family val="0"/>
      </rPr>
      <t>**)</t>
    </r>
  </si>
  <si>
    <t>FURNIZOR DE  SERVICII MEDICALE PARACLINICE:</t>
  </si>
  <si>
    <t>LABORATOR DE………………..</t>
  </si>
  <si>
    <t>Examen citologic cervico-vaginal Babes-Papanicolau*1)</t>
  </si>
  <si>
    <t>*)Se va completa numarul  estimat pentru tipurile de investigatii care se propun pentru contractare.</t>
  </si>
  <si>
    <t xml:space="preserve">DATA: </t>
  </si>
  <si>
    <t>REPREZENTANT LEGAL</t>
  </si>
  <si>
    <t>NR.INVESTIGATII ESTIMAT PENTRU PERIOADA MAI - DECEMBRIE 2018*)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</si>
</sst>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0000000000000"/>
    <numFmt numFmtId="173" formatCode="\$#,##0_);\(\$#,##0\)"/>
    <numFmt numFmtId="174" formatCode="\$#,##0_);[Red]\(\$#,##0\)"/>
    <numFmt numFmtId="175" formatCode="\$#,##0.00_);\(\$#,##0.00\)"/>
    <numFmt numFmtId="176" formatCode="\$#,##0.00_);[Red]\(\$#,##0.00\)"/>
    <numFmt numFmtId="177" formatCode="0.00000000000"/>
  </numFmts>
  <fonts count="28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sz val="11"/>
      <color indexed="17"/>
      <name val="Calibri"/>
      <family val="0"/>
    </font>
    <font>
      <b/>
      <sz val="11"/>
      <color indexed="52"/>
      <name val="Calibri"/>
      <family val="0"/>
    </font>
    <font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0"/>
    </font>
    <font>
      <sz val="11"/>
      <color indexed="62"/>
      <name val="Calibri"/>
      <family val="0"/>
    </font>
    <font>
      <sz val="11"/>
      <color indexed="60"/>
      <name val="Calibri"/>
      <family val="0"/>
    </font>
    <font>
      <sz val="11"/>
      <color indexed="10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8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7" fillId="21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0" borderId="7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6" fillId="0" borderId="2" applyNumberFormat="0" applyFill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14" fillId="20" borderId="7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7" fillId="21" borderId="3" applyNumberFormat="0" applyAlignment="0" applyProtection="0"/>
    <xf numFmtId="0" fontId="1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39" fontId="0" fillId="0" borderId="0" xfId="0" applyNumberFormat="1" applyFont="1" applyAlignment="1" applyProtection="1">
      <alignment/>
      <protection locked="0"/>
    </xf>
    <xf numFmtId="0" fontId="22" fillId="0" borderId="0" xfId="65" applyFont="1" applyAlignment="1" applyProtection="1">
      <alignment/>
      <protection/>
    </xf>
    <xf numFmtId="0" fontId="23" fillId="0" borderId="0" xfId="0" applyFont="1" applyAlignment="1">
      <alignment/>
    </xf>
    <xf numFmtId="0" fontId="23" fillId="0" borderId="0" xfId="65" applyFont="1" applyProtection="1">
      <alignment/>
      <protection/>
    </xf>
    <xf numFmtId="3" fontId="23" fillId="0" borderId="0" xfId="65" applyNumberFormat="1" applyFont="1" applyProtection="1">
      <alignment/>
      <protection/>
    </xf>
    <xf numFmtId="0" fontId="22" fillId="0" borderId="0" xfId="65" applyFont="1" applyProtection="1">
      <alignment/>
      <protection/>
    </xf>
    <xf numFmtId="0" fontId="23" fillId="0" borderId="0" xfId="65" applyFont="1">
      <alignment/>
      <protection/>
    </xf>
    <xf numFmtId="0" fontId="22" fillId="0" borderId="0" xfId="65" applyFont="1">
      <alignment/>
      <protection/>
    </xf>
    <xf numFmtId="0" fontId="0" fillId="0" borderId="10" xfId="65" applyFont="1" applyBorder="1" applyProtection="1">
      <alignment/>
      <protection/>
    </xf>
    <xf numFmtId="49" fontId="0" fillId="0" borderId="10" xfId="64" applyNumberFormat="1" applyFont="1" applyBorder="1" applyProtection="1">
      <alignment/>
      <protection/>
    </xf>
    <xf numFmtId="0" fontId="0" fillId="0" borderId="10" xfId="64" applyFont="1" applyBorder="1" applyAlignment="1" applyProtection="1">
      <alignment wrapText="1"/>
      <protection/>
    </xf>
    <xf numFmtId="4" fontId="26" fillId="0" borderId="10" xfId="64" applyNumberFormat="1" applyFont="1" applyBorder="1" applyProtection="1">
      <alignment/>
      <protection/>
    </xf>
    <xf numFmtId="3" fontId="23" fillId="0" borderId="10" xfId="45" applyNumberFormat="1" applyFont="1" applyBorder="1" applyAlignment="1" applyProtection="1">
      <alignment/>
      <protection locked="0"/>
    </xf>
    <xf numFmtId="39" fontId="23" fillId="0" borderId="10" xfId="45" applyNumberFormat="1" applyFont="1" applyBorder="1" applyAlignment="1" applyProtection="1">
      <alignment/>
      <protection/>
    </xf>
    <xf numFmtId="3" fontId="23" fillId="0" borderId="10" xfId="45" applyNumberFormat="1" applyFont="1" applyFill="1" applyBorder="1" applyAlignment="1" applyProtection="1">
      <alignment/>
      <protection locked="0"/>
    </xf>
    <xf numFmtId="0" fontId="0" fillId="0" borderId="10" xfId="64" applyFont="1" applyBorder="1" applyAlignment="1">
      <alignment wrapText="1"/>
      <protection/>
    </xf>
    <xf numFmtId="4" fontId="0" fillId="0" borderId="10" xfId="45" applyNumberFormat="1" applyFont="1" applyBorder="1" applyAlignment="1" applyProtection="1">
      <alignment horizontal="center"/>
      <protection/>
    </xf>
    <xf numFmtId="3" fontId="23" fillId="0" borderId="10" xfId="45" applyNumberFormat="1" applyFont="1" applyBorder="1" applyAlignment="1" applyProtection="1">
      <alignment/>
      <protection/>
    </xf>
    <xf numFmtId="0" fontId="21" fillId="0" borderId="0" xfId="64" applyFont="1" applyProtection="1">
      <alignment/>
      <protection/>
    </xf>
    <xf numFmtId="0" fontId="0" fillId="0" borderId="0" xfId="64" applyFont="1" applyProtection="1">
      <alignment/>
      <protection/>
    </xf>
    <xf numFmtId="0" fontId="25" fillId="24" borderId="0" xfId="65" applyFont="1" applyFill="1" applyBorder="1" applyAlignment="1" applyProtection="1">
      <alignment horizontal="center" wrapText="1"/>
      <protection/>
    </xf>
    <xf numFmtId="171" fontId="0" fillId="0" borderId="0" xfId="45" applyFont="1" applyBorder="1" applyAlignment="1" applyProtection="1">
      <alignment horizontal="center"/>
      <protection/>
    </xf>
    <xf numFmtId="3" fontId="23" fillId="0" borderId="0" xfId="45" applyNumberFormat="1" applyFont="1" applyBorder="1" applyAlignment="1" applyProtection="1">
      <alignment/>
      <protection/>
    </xf>
    <xf numFmtId="39" fontId="23" fillId="0" borderId="0" xfId="45" applyNumberFormat="1" applyFont="1" applyBorder="1" applyAlignment="1" applyProtection="1">
      <alignment/>
      <protection/>
    </xf>
    <xf numFmtId="0" fontId="27" fillId="0" borderId="0" xfId="0" applyFont="1" applyAlignment="1">
      <alignment/>
    </xf>
    <xf numFmtId="0" fontId="0" fillId="0" borderId="0" xfId="0" applyNumberFormat="1" applyAlignment="1">
      <alignment/>
    </xf>
    <xf numFmtId="0" fontId="26" fillId="0" borderId="0" xfId="0" applyFont="1" applyAlignment="1">
      <alignment/>
    </xf>
    <xf numFmtId="0" fontId="0" fillId="0" borderId="11" xfId="65" applyFont="1" applyBorder="1" applyProtection="1">
      <alignment/>
      <protection/>
    </xf>
    <xf numFmtId="49" fontId="0" fillId="0" borderId="11" xfId="64" applyNumberFormat="1" applyFont="1" applyBorder="1" applyProtection="1">
      <alignment/>
      <protection/>
    </xf>
    <xf numFmtId="4" fontId="26" fillId="0" borderId="11" xfId="64" applyNumberFormat="1" applyFont="1" applyBorder="1" applyProtection="1">
      <alignment/>
      <protection/>
    </xf>
    <xf numFmtId="3" fontId="23" fillId="0" borderId="11" xfId="45" applyNumberFormat="1" applyFont="1" applyBorder="1" applyAlignment="1" applyProtection="1">
      <alignment/>
      <protection locked="0"/>
    </xf>
    <xf numFmtId="39" fontId="23" fillId="0" borderId="11" xfId="45" applyNumberFormat="1" applyFont="1" applyBorder="1" applyAlignment="1" applyProtection="1">
      <alignment/>
      <protection/>
    </xf>
    <xf numFmtId="0" fontId="24" fillId="0" borderId="12" xfId="65" applyFont="1" applyBorder="1" applyAlignment="1" applyProtection="1">
      <alignment wrapText="1"/>
      <protection/>
    </xf>
    <xf numFmtId="0" fontId="24" fillId="0" borderId="13" xfId="65" applyFont="1" applyBorder="1" applyAlignment="1" applyProtection="1">
      <alignment wrapText="1"/>
      <protection/>
    </xf>
    <xf numFmtId="0" fontId="25" fillId="0" borderId="13" xfId="65" applyFont="1" applyBorder="1" applyAlignment="1" applyProtection="1">
      <alignment horizontal="center" wrapText="1"/>
      <protection/>
    </xf>
    <xf numFmtId="0" fontId="21" fillId="0" borderId="13" xfId="64" applyFont="1" applyBorder="1" applyAlignment="1" applyProtection="1">
      <alignment horizontal="center" wrapText="1"/>
      <protection/>
    </xf>
    <xf numFmtId="3" fontId="21" fillId="0" borderId="13" xfId="64" applyNumberFormat="1" applyFont="1" applyBorder="1" applyAlignment="1" applyProtection="1">
      <alignment horizontal="center" wrapText="1"/>
      <protection/>
    </xf>
    <xf numFmtId="39" fontId="21" fillId="0" borderId="14" xfId="64" applyNumberFormat="1" applyFont="1" applyBorder="1" applyAlignment="1" applyProtection="1">
      <alignment horizontal="center" wrapText="1"/>
      <protection/>
    </xf>
    <xf numFmtId="0" fontId="0" fillId="0" borderId="15" xfId="65" applyFont="1" applyBorder="1" applyProtection="1">
      <alignment/>
      <protection/>
    </xf>
    <xf numFmtId="49" fontId="0" fillId="0" borderId="16" xfId="64" applyNumberFormat="1" applyFont="1" applyBorder="1" applyProtection="1">
      <alignment/>
      <protection/>
    </xf>
    <xf numFmtId="0" fontId="0" fillId="0" borderId="16" xfId="64" applyFont="1" applyBorder="1" applyAlignment="1" applyProtection="1">
      <alignment wrapText="1"/>
      <protection/>
    </xf>
    <xf numFmtId="4" fontId="26" fillId="0" borderId="16" xfId="64" applyNumberFormat="1" applyFont="1" applyBorder="1" applyProtection="1">
      <alignment/>
      <protection/>
    </xf>
    <xf numFmtId="3" fontId="23" fillId="0" borderId="16" xfId="45" applyNumberFormat="1" applyFont="1" applyBorder="1" applyAlignment="1" applyProtection="1">
      <alignment/>
      <protection locked="0"/>
    </xf>
    <xf numFmtId="39" fontId="23" fillId="0" borderId="17" xfId="45" applyNumberFormat="1" applyFont="1" applyBorder="1" applyAlignment="1" applyProtection="1">
      <alignment/>
      <protection/>
    </xf>
    <xf numFmtId="0" fontId="0" fillId="0" borderId="18" xfId="65" applyFont="1" applyBorder="1" applyProtection="1">
      <alignment/>
      <protection/>
    </xf>
    <xf numFmtId="39" fontId="23" fillId="0" borderId="19" xfId="45" applyNumberFormat="1" applyFont="1" applyBorder="1" applyAlignment="1" applyProtection="1">
      <alignment/>
      <protection/>
    </xf>
    <xf numFmtId="0" fontId="0" fillId="0" borderId="20" xfId="65" applyFont="1" applyBorder="1" applyProtection="1">
      <alignment/>
      <protection/>
    </xf>
    <xf numFmtId="49" fontId="0" fillId="0" borderId="21" xfId="64" applyNumberFormat="1" applyFont="1" applyBorder="1" applyProtection="1">
      <alignment/>
      <protection/>
    </xf>
    <xf numFmtId="0" fontId="0" fillId="0" borderId="21" xfId="64" applyFont="1" applyBorder="1" applyAlignment="1" applyProtection="1">
      <alignment wrapText="1"/>
      <protection/>
    </xf>
    <xf numFmtId="4" fontId="26" fillId="0" borderId="21" xfId="64" applyNumberFormat="1" applyFont="1" applyBorder="1" applyProtection="1">
      <alignment/>
      <protection/>
    </xf>
    <xf numFmtId="3" fontId="23" fillId="0" borderId="21" xfId="45" applyNumberFormat="1" applyFont="1" applyBorder="1" applyAlignment="1" applyProtection="1">
      <alignment/>
      <protection locked="0"/>
    </xf>
    <xf numFmtId="39" fontId="23" fillId="0" borderId="22" xfId="45" applyNumberFormat="1" applyFont="1" applyBorder="1" applyAlignment="1" applyProtection="1">
      <alignment/>
      <protection/>
    </xf>
    <xf numFmtId="0" fontId="0" fillId="0" borderId="12" xfId="65" applyFont="1" applyBorder="1" applyProtection="1">
      <alignment/>
      <protection/>
    </xf>
    <xf numFmtId="49" fontId="0" fillId="0" borderId="13" xfId="64" applyNumberFormat="1" applyFont="1" applyBorder="1" applyProtection="1">
      <alignment/>
      <protection/>
    </xf>
    <xf numFmtId="0" fontId="21" fillId="0" borderId="13" xfId="65" applyFont="1" applyBorder="1" applyAlignment="1" applyProtection="1">
      <alignment horizontal="center" vertical="center" wrapText="1"/>
      <protection/>
    </xf>
    <xf numFmtId="0" fontId="0" fillId="0" borderId="13" xfId="64" applyFont="1" applyBorder="1" applyAlignment="1" applyProtection="1">
      <alignment wrapText="1"/>
      <protection/>
    </xf>
    <xf numFmtId="4" fontId="26" fillId="0" borderId="13" xfId="64" applyNumberFormat="1" applyFont="1" applyBorder="1" applyProtection="1">
      <alignment/>
      <protection/>
    </xf>
    <xf numFmtId="3" fontId="23" fillId="0" borderId="13" xfId="45" applyNumberFormat="1" applyFont="1" applyBorder="1" applyAlignment="1" applyProtection="1">
      <alignment/>
      <protection locked="0"/>
    </xf>
    <xf numFmtId="39" fontId="23" fillId="0" borderId="14" xfId="45" applyNumberFormat="1" applyFont="1" applyBorder="1" applyAlignment="1" applyProtection="1">
      <alignment/>
      <protection/>
    </xf>
    <xf numFmtId="0" fontId="0" fillId="0" borderId="23" xfId="65" applyFont="1" applyBorder="1" applyProtection="1">
      <alignment/>
      <protection/>
    </xf>
    <xf numFmtId="49" fontId="0" fillId="0" borderId="15" xfId="64" applyNumberFormat="1" applyFont="1" applyBorder="1" applyProtection="1">
      <alignment/>
      <protection/>
    </xf>
    <xf numFmtId="0" fontId="0" fillId="0" borderId="24" xfId="65" applyFont="1" applyBorder="1" applyProtection="1">
      <alignment/>
      <protection/>
    </xf>
    <xf numFmtId="49" fontId="0" fillId="0" borderId="25" xfId="64" applyNumberFormat="1" applyFont="1" applyBorder="1" applyProtection="1">
      <alignment/>
      <protection/>
    </xf>
    <xf numFmtId="0" fontId="0" fillId="0" borderId="26" xfId="64" applyFont="1" applyBorder="1" applyAlignment="1" applyProtection="1">
      <alignment wrapText="1"/>
      <protection/>
    </xf>
    <xf numFmtId="4" fontId="26" fillId="0" borderId="26" xfId="64" applyNumberFormat="1" applyFont="1" applyBorder="1" applyProtection="1">
      <alignment/>
      <protection/>
    </xf>
    <xf numFmtId="3" fontId="23" fillId="0" borderId="26" xfId="45" applyNumberFormat="1" applyFont="1" applyBorder="1" applyAlignment="1" applyProtection="1">
      <alignment/>
      <protection locked="0"/>
    </xf>
    <xf numFmtId="39" fontId="23" fillId="0" borderId="27" xfId="45" applyNumberFormat="1" applyFont="1" applyBorder="1" applyAlignment="1" applyProtection="1">
      <alignment/>
      <protection/>
    </xf>
    <xf numFmtId="0" fontId="0" fillId="0" borderId="11" xfId="64" applyFont="1" applyBorder="1" applyAlignment="1">
      <alignment wrapText="1"/>
      <protection/>
    </xf>
    <xf numFmtId="39" fontId="0" fillId="0" borderId="0" xfId="0" applyNumberFormat="1" applyAlignment="1">
      <alignment/>
    </xf>
    <xf numFmtId="0" fontId="21" fillId="0" borderId="28" xfId="65" applyFont="1" applyBorder="1" applyAlignment="1" applyProtection="1">
      <alignment horizontal="center" vertical="center" wrapText="1"/>
      <protection/>
    </xf>
    <xf numFmtId="0" fontId="21" fillId="0" borderId="29" xfId="65" applyFont="1" applyBorder="1" applyAlignment="1" applyProtection="1">
      <alignment horizontal="center" vertical="center" wrapText="1"/>
      <protection/>
    </xf>
    <xf numFmtId="0" fontId="21" fillId="0" borderId="30" xfId="65" applyFont="1" applyBorder="1" applyAlignment="1" applyProtection="1">
      <alignment horizontal="center" vertical="center" wrapText="1"/>
      <protection/>
    </xf>
    <xf numFmtId="0" fontId="25" fillId="24" borderId="10" xfId="65" applyFont="1" applyFill="1" applyBorder="1" applyAlignment="1" applyProtection="1">
      <alignment horizontal="center" wrapText="1"/>
      <protection/>
    </xf>
    <xf numFmtId="0" fontId="21" fillId="0" borderId="28" xfId="65" applyFont="1" applyBorder="1" applyAlignment="1" applyProtection="1">
      <alignment horizontal="center" vertical="center"/>
      <protection/>
    </xf>
    <xf numFmtId="0" fontId="21" fillId="0" borderId="30" xfId="65" applyFont="1" applyBorder="1" applyAlignment="1" applyProtection="1">
      <alignment horizontal="center" vertical="center"/>
      <protection/>
    </xf>
    <xf numFmtId="0" fontId="21" fillId="0" borderId="29" xfId="65" applyFont="1" applyBorder="1" applyAlignment="1" applyProtection="1">
      <alignment horizontal="center" vertical="center"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Comma" xfId="45"/>
    <cellStyle name="Comma [0]" xfId="46"/>
    <cellStyle name="Currency" xfId="47"/>
    <cellStyle name="Currency [0]" xfId="48"/>
    <cellStyle name="Eronat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eșire" xfId="58"/>
    <cellStyle name="Input" xfId="59"/>
    <cellStyle name="Intrare" xfId="60"/>
    <cellStyle name="Linked Cell" xfId="61"/>
    <cellStyle name="Neutral" xfId="62"/>
    <cellStyle name="Neutru" xfId="63"/>
    <cellStyle name="Normal_OFERTA LAB A-P 20173" xfId="64"/>
    <cellStyle name="Normal_Sheet1" xfId="65"/>
    <cellStyle name="Notă" xfId="66"/>
    <cellStyle name="Note" xfId="67"/>
    <cellStyle name="Output" xfId="68"/>
    <cellStyle name="Percent" xfId="69"/>
    <cellStyle name="Text avertisment" xfId="70"/>
    <cellStyle name="Text explicativ" xfId="71"/>
    <cellStyle name="Title" xfId="72"/>
    <cellStyle name="Titlu" xfId="73"/>
    <cellStyle name="Titlu 1" xfId="74"/>
    <cellStyle name="Titlu 2" xfId="75"/>
    <cellStyle name="Titlu 3" xfId="76"/>
    <cellStyle name="Titlu 4" xfId="77"/>
    <cellStyle name="Total" xfId="78"/>
    <cellStyle name="Verificare celulă" xfId="79"/>
    <cellStyle name="Warning Text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PageLayoutView="0" workbookViewId="0" topLeftCell="A100">
      <selection activeCell="K8" sqref="K8"/>
    </sheetView>
  </sheetViews>
  <sheetFormatPr defaultColWidth="9.140625" defaultRowHeight="12.75"/>
  <cols>
    <col min="1" max="1" width="3.57421875" style="0" customWidth="1"/>
    <col min="2" max="2" width="6.57421875" style="0" customWidth="1"/>
    <col min="4" max="4" width="14.7109375" style="0" customWidth="1"/>
    <col min="5" max="5" width="24.7109375" style="0" customWidth="1"/>
    <col min="6" max="6" width="11.00390625" style="0" customWidth="1"/>
    <col min="7" max="7" width="14.28125" style="0" customWidth="1"/>
    <col min="8" max="8" width="14.421875" style="0" customWidth="1"/>
  </cols>
  <sheetData>
    <row r="1" spans="1:6" ht="12.75">
      <c r="A1" s="1" t="s">
        <v>148</v>
      </c>
      <c r="B1" s="2"/>
      <c r="C1" s="3"/>
      <c r="D1" s="4"/>
      <c r="E1" s="5"/>
      <c r="F1" s="6"/>
    </row>
    <row r="2" spans="1:6" ht="12.75">
      <c r="A2" s="4"/>
      <c r="B2" s="2"/>
      <c r="C2" s="4"/>
      <c r="D2" s="4"/>
      <c r="E2" s="5"/>
      <c r="F2" s="6"/>
    </row>
    <row r="3" spans="1:6" ht="15">
      <c r="A3" s="7" t="s">
        <v>0</v>
      </c>
      <c r="B3" s="8"/>
      <c r="C3" s="9"/>
      <c r="D3" s="9"/>
      <c r="E3" s="9"/>
      <c r="F3" s="10"/>
    </row>
    <row r="4" spans="1:6" ht="15">
      <c r="A4" s="9"/>
      <c r="B4" s="11" t="s">
        <v>149</v>
      </c>
      <c r="C4" s="7"/>
      <c r="D4" s="11"/>
      <c r="E4" s="9"/>
      <c r="F4" s="10"/>
    </row>
    <row r="5" spans="1:6" ht="15">
      <c r="A5" s="12"/>
      <c r="B5" s="12"/>
      <c r="C5" s="12"/>
      <c r="D5" s="12"/>
      <c r="E5" s="12"/>
      <c r="F5" s="13" t="s">
        <v>1</v>
      </c>
    </row>
    <row r="6" spans="1:6" ht="15">
      <c r="A6" s="12"/>
      <c r="B6" s="12"/>
      <c r="C6" s="12"/>
      <c r="D6" s="12"/>
      <c r="E6" s="12"/>
      <c r="F6" s="13"/>
    </row>
    <row r="7" ht="13.5" thickBot="1"/>
    <row r="8" spans="2:8" ht="90.75" thickBot="1">
      <c r="B8" s="38" t="s">
        <v>2</v>
      </c>
      <c r="C8" s="39" t="s">
        <v>3</v>
      </c>
      <c r="D8" s="39" t="s">
        <v>4</v>
      </c>
      <c r="E8" s="40" t="s">
        <v>5</v>
      </c>
      <c r="F8" s="41" t="s">
        <v>6</v>
      </c>
      <c r="G8" s="42" t="s">
        <v>154</v>
      </c>
      <c r="H8" s="43" t="s">
        <v>7</v>
      </c>
    </row>
    <row r="9" spans="2:9" ht="89.25">
      <c r="B9" s="44">
        <v>1</v>
      </c>
      <c r="C9" s="45">
        <v>2.6001</v>
      </c>
      <c r="D9" s="79" t="s">
        <v>8</v>
      </c>
      <c r="E9" s="46" t="s">
        <v>9</v>
      </c>
      <c r="F9" s="47">
        <v>14.01</v>
      </c>
      <c r="G9" s="48"/>
      <c r="H9" s="49">
        <f aca="true" t="shared" si="0" ref="H9:H40">F9*G9</f>
        <v>0</v>
      </c>
      <c r="I9" s="74"/>
    </row>
    <row r="10" spans="2:9" ht="15">
      <c r="B10" s="50">
        <v>2</v>
      </c>
      <c r="C10" s="15">
        <v>2.6002</v>
      </c>
      <c r="D10" s="80"/>
      <c r="E10" s="16" t="s">
        <v>10</v>
      </c>
      <c r="F10" s="17">
        <v>5.62</v>
      </c>
      <c r="G10" s="18"/>
      <c r="H10" s="51">
        <f t="shared" si="0"/>
        <v>0</v>
      </c>
      <c r="I10" s="74"/>
    </row>
    <row r="11" spans="2:9" ht="25.5">
      <c r="B11" s="50">
        <v>3</v>
      </c>
      <c r="C11" s="15">
        <v>2.6003</v>
      </c>
      <c r="D11" s="80"/>
      <c r="E11" s="16" t="s">
        <v>11</v>
      </c>
      <c r="F11" s="17">
        <v>18.62</v>
      </c>
      <c r="G11" s="18"/>
      <c r="H11" s="51">
        <f t="shared" si="0"/>
        <v>0</v>
      </c>
      <c r="I11" s="74"/>
    </row>
    <row r="12" spans="2:9" ht="15">
      <c r="B12" s="50">
        <v>4</v>
      </c>
      <c r="C12" s="15" t="s">
        <v>12</v>
      </c>
      <c r="D12" s="80"/>
      <c r="E12" s="16" t="s">
        <v>13</v>
      </c>
      <c r="F12" s="17">
        <v>2.63</v>
      </c>
      <c r="G12" s="18"/>
      <c r="H12" s="51">
        <f t="shared" si="0"/>
        <v>0</v>
      </c>
      <c r="I12" s="74"/>
    </row>
    <row r="13" spans="2:9" ht="25.5">
      <c r="B13" s="50">
        <v>5</v>
      </c>
      <c r="C13" s="15">
        <v>2.60501</v>
      </c>
      <c r="D13" s="80"/>
      <c r="E13" s="16" t="s">
        <v>14</v>
      </c>
      <c r="F13" s="17">
        <v>7.54</v>
      </c>
      <c r="G13" s="18"/>
      <c r="H13" s="51">
        <f t="shared" si="0"/>
        <v>0</v>
      </c>
      <c r="I13" s="74"/>
    </row>
    <row r="14" spans="2:9" ht="25.5">
      <c r="B14" s="50">
        <v>6</v>
      </c>
      <c r="C14" s="15">
        <v>2.60502</v>
      </c>
      <c r="D14" s="80"/>
      <c r="E14" s="16" t="s">
        <v>15</v>
      </c>
      <c r="F14" s="17">
        <v>7.88</v>
      </c>
      <c r="G14" s="18"/>
      <c r="H14" s="51">
        <f t="shared" si="0"/>
        <v>0</v>
      </c>
      <c r="I14" s="74"/>
    </row>
    <row r="15" spans="2:9" ht="25.5">
      <c r="B15" s="50">
        <v>7</v>
      </c>
      <c r="C15" s="15">
        <v>2.6059</v>
      </c>
      <c r="D15" s="80"/>
      <c r="E15" s="16" t="s">
        <v>16</v>
      </c>
      <c r="F15" s="17">
        <v>7.54</v>
      </c>
      <c r="G15" s="18"/>
      <c r="H15" s="51">
        <f t="shared" si="0"/>
        <v>0</v>
      </c>
      <c r="I15" s="74"/>
    </row>
    <row r="16" spans="2:9" ht="38.25">
      <c r="B16" s="50">
        <v>8</v>
      </c>
      <c r="C16" s="15">
        <v>2.6101</v>
      </c>
      <c r="D16" s="80"/>
      <c r="E16" s="16" t="s">
        <v>17</v>
      </c>
      <c r="F16" s="17">
        <v>14.68</v>
      </c>
      <c r="G16" s="18"/>
      <c r="H16" s="51">
        <f t="shared" si="0"/>
        <v>0</v>
      </c>
      <c r="I16" s="74"/>
    </row>
    <row r="17" spans="2:9" ht="15">
      <c r="B17" s="50">
        <v>9</v>
      </c>
      <c r="C17" s="15">
        <v>2.6102</v>
      </c>
      <c r="D17" s="80"/>
      <c r="E17" s="16" t="s">
        <v>18</v>
      </c>
      <c r="F17" s="17">
        <v>12.3</v>
      </c>
      <c r="G17" s="18"/>
      <c r="H17" s="51">
        <f t="shared" si="0"/>
        <v>0</v>
      </c>
      <c r="I17" s="74"/>
    </row>
    <row r="18" spans="2:9" ht="15.75" thickBot="1">
      <c r="B18" s="52">
        <v>10</v>
      </c>
      <c r="C18" s="53">
        <v>2.6103</v>
      </c>
      <c r="D18" s="81"/>
      <c r="E18" s="54" t="s">
        <v>19</v>
      </c>
      <c r="F18" s="55">
        <v>13.68</v>
      </c>
      <c r="G18" s="56"/>
      <c r="H18" s="57">
        <f t="shared" si="0"/>
        <v>0</v>
      </c>
      <c r="I18" s="74"/>
    </row>
    <row r="19" spans="2:9" ht="15">
      <c r="B19" s="44">
        <v>11</v>
      </c>
      <c r="C19" s="45">
        <v>2.1002</v>
      </c>
      <c r="D19" s="75" t="s">
        <v>20</v>
      </c>
      <c r="E19" s="46" t="s">
        <v>21</v>
      </c>
      <c r="F19" s="47">
        <v>7.04</v>
      </c>
      <c r="G19" s="48"/>
      <c r="H19" s="49">
        <f t="shared" si="0"/>
        <v>0</v>
      </c>
      <c r="I19" s="74"/>
    </row>
    <row r="20" spans="2:9" ht="25.5">
      <c r="B20" s="50">
        <v>12</v>
      </c>
      <c r="C20" s="15">
        <v>2.1003</v>
      </c>
      <c r="D20" s="77"/>
      <c r="E20" s="16" t="s">
        <v>22</v>
      </c>
      <c r="F20" s="17">
        <v>15.2</v>
      </c>
      <c r="G20" s="18"/>
      <c r="H20" s="51">
        <f t="shared" si="0"/>
        <v>0</v>
      </c>
      <c r="I20" s="74"/>
    </row>
    <row r="21" spans="2:9" ht="15">
      <c r="B21" s="50">
        <v>13</v>
      </c>
      <c r="C21" s="15">
        <v>2.10063</v>
      </c>
      <c r="D21" s="77"/>
      <c r="E21" s="16" t="s">
        <v>23</v>
      </c>
      <c r="F21" s="17">
        <v>40</v>
      </c>
      <c r="G21" s="18"/>
      <c r="H21" s="51">
        <f t="shared" si="0"/>
        <v>0</v>
      </c>
      <c r="I21" s="74"/>
    </row>
    <row r="22" spans="2:9" ht="15">
      <c r="B22" s="50">
        <v>14</v>
      </c>
      <c r="C22" s="15">
        <v>2.1011</v>
      </c>
      <c r="D22" s="77"/>
      <c r="E22" s="16" t="s">
        <v>24</v>
      </c>
      <c r="F22" s="17">
        <v>5.86</v>
      </c>
      <c r="G22" s="18"/>
      <c r="H22" s="51">
        <f t="shared" si="0"/>
        <v>0</v>
      </c>
      <c r="I22" s="74"/>
    </row>
    <row r="23" spans="2:9" ht="15">
      <c r="B23" s="50">
        <v>15</v>
      </c>
      <c r="C23" s="15">
        <v>2.1012</v>
      </c>
      <c r="D23" s="77"/>
      <c r="E23" s="16" t="s">
        <v>25</v>
      </c>
      <c r="F23" s="17">
        <v>5.86</v>
      </c>
      <c r="G23" s="18"/>
      <c r="H23" s="51">
        <f t="shared" si="0"/>
        <v>0</v>
      </c>
      <c r="I23" s="74"/>
    </row>
    <row r="24" spans="2:9" ht="15">
      <c r="B24" s="50">
        <v>16</v>
      </c>
      <c r="C24" s="15">
        <v>2.1014</v>
      </c>
      <c r="D24" s="77"/>
      <c r="E24" s="16" t="s">
        <v>147</v>
      </c>
      <c r="F24" s="17">
        <v>5.92</v>
      </c>
      <c r="G24" s="18"/>
      <c r="H24" s="51">
        <f t="shared" si="0"/>
        <v>0</v>
      </c>
      <c r="I24" s="74"/>
    </row>
    <row r="25" spans="2:9" ht="15">
      <c r="B25" s="50">
        <v>17</v>
      </c>
      <c r="C25" s="15">
        <v>2.1015</v>
      </c>
      <c r="D25" s="77"/>
      <c r="E25" s="16" t="s">
        <v>26</v>
      </c>
      <c r="F25" s="17">
        <v>5.86</v>
      </c>
      <c r="G25" s="18"/>
      <c r="H25" s="51">
        <f t="shared" si="0"/>
        <v>0</v>
      </c>
      <c r="I25" s="74"/>
    </row>
    <row r="26" spans="2:9" ht="15">
      <c r="B26" s="50">
        <v>18</v>
      </c>
      <c r="C26" s="15">
        <v>2.1016</v>
      </c>
      <c r="D26" s="77"/>
      <c r="E26" s="16" t="s">
        <v>27</v>
      </c>
      <c r="F26" s="17">
        <v>5.86</v>
      </c>
      <c r="G26" s="18"/>
      <c r="H26" s="51">
        <f t="shared" si="0"/>
        <v>0</v>
      </c>
      <c r="I26" s="74"/>
    </row>
    <row r="27" spans="2:8" ht="15">
      <c r="B27" s="50">
        <v>19</v>
      </c>
      <c r="C27" s="15" t="s">
        <v>28</v>
      </c>
      <c r="D27" s="77"/>
      <c r="E27" s="16" t="s">
        <v>29</v>
      </c>
      <c r="F27" s="17">
        <v>5.74</v>
      </c>
      <c r="G27" s="18"/>
      <c r="H27" s="51">
        <f t="shared" si="0"/>
        <v>0</v>
      </c>
    </row>
    <row r="28" spans="2:8" ht="15">
      <c r="B28" s="50">
        <v>20</v>
      </c>
      <c r="C28" s="15">
        <v>2.10303</v>
      </c>
      <c r="D28" s="77"/>
      <c r="E28" s="16" t="s">
        <v>30</v>
      </c>
      <c r="F28" s="17">
        <v>5.74</v>
      </c>
      <c r="G28" s="18"/>
      <c r="H28" s="51">
        <f t="shared" si="0"/>
        <v>0</v>
      </c>
    </row>
    <row r="29" spans="2:8" ht="15">
      <c r="B29" s="50">
        <v>21</v>
      </c>
      <c r="C29" s="15">
        <v>2.10304</v>
      </c>
      <c r="D29" s="77"/>
      <c r="E29" s="16" t="s">
        <v>31</v>
      </c>
      <c r="F29" s="17">
        <v>8.19</v>
      </c>
      <c r="G29" s="18"/>
      <c r="H29" s="51">
        <f t="shared" si="0"/>
        <v>0</v>
      </c>
    </row>
    <row r="30" spans="2:8" ht="15">
      <c r="B30" s="50">
        <v>22</v>
      </c>
      <c r="C30" s="15">
        <v>2.10305</v>
      </c>
      <c r="D30" s="77"/>
      <c r="E30" s="16" t="s">
        <v>32</v>
      </c>
      <c r="F30" s="17">
        <v>7.69</v>
      </c>
      <c r="G30" s="18"/>
      <c r="H30" s="51">
        <f t="shared" si="0"/>
        <v>0</v>
      </c>
    </row>
    <row r="31" spans="2:8" ht="15">
      <c r="B31" s="50">
        <v>23</v>
      </c>
      <c r="C31" s="15">
        <v>2.10306</v>
      </c>
      <c r="D31" s="77"/>
      <c r="E31" s="16" t="s">
        <v>33</v>
      </c>
      <c r="F31" s="17">
        <v>7.04</v>
      </c>
      <c r="G31" s="18"/>
      <c r="H31" s="51">
        <f t="shared" si="0"/>
        <v>0</v>
      </c>
    </row>
    <row r="32" spans="2:8" ht="15">
      <c r="B32" s="50">
        <v>24</v>
      </c>
      <c r="C32" s="15">
        <v>2.10402</v>
      </c>
      <c r="D32" s="77"/>
      <c r="E32" s="16" t="s">
        <v>34</v>
      </c>
      <c r="F32" s="17">
        <v>5.86</v>
      </c>
      <c r="G32" s="18"/>
      <c r="H32" s="51">
        <f t="shared" si="0"/>
        <v>0</v>
      </c>
    </row>
    <row r="33" spans="2:8" ht="15">
      <c r="B33" s="50">
        <v>25</v>
      </c>
      <c r="C33" s="15">
        <v>2.10403</v>
      </c>
      <c r="D33" s="77"/>
      <c r="E33" s="16" t="s">
        <v>35</v>
      </c>
      <c r="F33" s="17">
        <v>5.83</v>
      </c>
      <c r="G33" s="18"/>
      <c r="H33" s="51">
        <f t="shared" si="0"/>
        <v>0</v>
      </c>
    </row>
    <row r="34" spans="2:8" ht="15">
      <c r="B34" s="50">
        <v>26</v>
      </c>
      <c r="C34" s="15">
        <v>2.10404</v>
      </c>
      <c r="D34" s="77"/>
      <c r="E34" s="16" t="s">
        <v>36</v>
      </c>
      <c r="F34" s="17">
        <v>10</v>
      </c>
      <c r="G34" s="18"/>
      <c r="H34" s="51">
        <f t="shared" si="0"/>
        <v>0</v>
      </c>
    </row>
    <row r="35" spans="2:8" ht="15">
      <c r="B35" s="50">
        <v>27</v>
      </c>
      <c r="C35" s="15">
        <v>2.10406</v>
      </c>
      <c r="D35" s="77"/>
      <c r="E35" s="16" t="s">
        <v>37</v>
      </c>
      <c r="F35" s="17">
        <v>7.99</v>
      </c>
      <c r="G35" s="18"/>
      <c r="H35" s="51">
        <f t="shared" si="0"/>
        <v>0</v>
      </c>
    </row>
    <row r="36" spans="2:8" ht="15">
      <c r="B36" s="50">
        <v>28</v>
      </c>
      <c r="C36" s="15">
        <v>2.10409</v>
      </c>
      <c r="D36" s="77"/>
      <c r="E36" s="16" t="s">
        <v>38</v>
      </c>
      <c r="F36" s="17">
        <v>7.79</v>
      </c>
      <c r="G36" s="18"/>
      <c r="H36" s="51">
        <f t="shared" si="0"/>
        <v>0</v>
      </c>
    </row>
    <row r="37" spans="2:8" ht="15">
      <c r="B37" s="50">
        <v>29</v>
      </c>
      <c r="C37" s="15" t="s">
        <v>39</v>
      </c>
      <c r="D37" s="77"/>
      <c r="E37" s="16" t="s">
        <v>40</v>
      </c>
      <c r="F37" s="17">
        <v>10</v>
      </c>
      <c r="G37" s="18"/>
      <c r="H37" s="51">
        <f t="shared" si="0"/>
        <v>0</v>
      </c>
    </row>
    <row r="38" spans="2:8" ht="15">
      <c r="B38" s="50">
        <v>30</v>
      </c>
      <c r="C38" s="15">
        <v>2.10501</v>
      </c>
      <c r="D38" s="77"/>
      <c r="E38" s="16" t="s">
        <v>41</v>
      </c>
      <c r="F38" s="17">
        <v>11</v>
      </c>
      <c r="G38" s="18"/>
      <c r="H38" s="51">
        <f t="shared" si="0"/>
        <v>0</v>
      </c>
    </row>
    <row r="39" spans="2:8" ht="15">
      <c r="B39" s="50">
        <v>31</v>
      </c>
      <c r="C39" s="15">
        <v>2.10503</v>
      </c>
      <c r="D39" s="77"/>
      <c r="E39" s="16" t="s">
        <v>42</v>
      </c>
      <c r="F39" s="17">
        <v>5.37</v>
      </c>
      <c r="G39" s="18"/>
      <c r="H39" s="51">
        <f t="shared" si="0"/>
        <v>0</v>
      </c>
    </row>
    <row r="40" spans="2:8" ht="15">
      <c r="B40" s="50">
        <v>32</v>
      </c>
      <c r="C40" s="15">
        <v>2.10504</v>
      </c>
      <c r="D40" s="77"/>
      <c r="E40" s="16" t="s">
        <v>43</v>
      </c>
      <c r="F40" s="17">
        <v>7.88</v>
      </c>
      <c r="G40" s="18"/>
      <c r="H40" s="51">
        <f t="shared" si="0"/>
        <v>0</v>
      </c>
    </row>
    <row r="41" spans="2:8" ht="15">
      <c r="B41" s="50">
        <v>33</v>
      </c>
      <c r="C41" s="15">
        <v>2.10505</v>
      </c>
      <c r="D41" s="77"/>
      <c r="E41" s="16" t="s">
        <v>44</v>
      </c>
      <c r="F41" s="17">
        <v>5.37</v>
      </c>
      <c r="G41" s="18"/>
      <c r="H41" s="51">
        <f aca="true" t="shared" si="1" ref="H41:H72">F41*G41</f>
        <v>0</v>
      </c>
    </row>
    <row r="42" spans="2:8" ht="15">
      <c r="B42" s="50">
        <v>34</v>
      </c>
      <c r="C42" s="15">
        <v>2.10506</v>
      </c>
      <c r="D42" s="77"/>
      <c r="E42" s="16" t="s">
        <v>45</v>
      </c>
      <c r="F42" s="17">
        <v>7.1</v>
      </c>
      <c r="G42" s="18"/>
      <c r="H42" s="51">
        <f t="shared" si="1"/>
        <v>0</v>
      </c>
    </row>
    <row r="43" spans="2:8" ht="15">
      <c r="B43" s="50">
        <v>35</v>
      </c>
      <c r="C43" s="15">
        <v>2.10507</v>
      </c>
      <c r="D43" s="77"/>
      <c r="E43" s="16" t="s">
        <v>46</v>
      </c>
      <c r="F43" s="17">
        <v>13</v>
      </c>
      <c r="G43" s="20"/>
      <c r="H43" s="51">
        <f t="shared" si="1"/>
        <v>0</v>
      </c>
    </row>
    <row r="44" spans="2:8" ht="25.5">
      <c r="B44" s="50">
        <v>36</v>
      </c>
      <c r="C44" s="15" t="s">
        <v>47</v>
      </c>
      <c r="D44" s="77"/>
      <c r="E44" s="16" t="s">
        <v>48</v>
      </c>
      <c r="F44" s="17">
        <v>9.34</v>
      </c>
      <c r="G44" s="18"/>
      <c r="H44" s="51">
        <f t="shared" si="1"/>
        <v>0</v>
      </c>
    </row>
    <row r="45" spans="2:8" ht="15">
      <c r="B45" s="50">
        <v>37</v>
      </c>
      <c r="C45" s="15">
        <v>2.2604</v>
      </c>
      <c r="D45" s="77"/>
      <c r="E45" s="16" t="s">
        <v>49</v>
      </c>
      <c r="F45" s="17">
        <v>5.37</v>
      </c>
      <c r="G45" s="18"/>
      <c r="H45" s="51">
        <f t="shared" si="1"/>
        <v>0</v>
      </c>
    </row>
    <row r="46" spans="2:8" ht="25.5">
      <c r="B46" s="50">
        <v>38</v>
      </c>
      <c r="C46" s="15">
        <v>2.2612</v>
      </c>
      <c r="D46" s="77"/>
      <c r="E46" s="16" t="s">
        <v>50</v>
      </c>
      <c r="F46" s="17">
        <v>22</v>
      </c>
      <c r="G46" s="18"/>
      <c r="H46" s="51">
        <f t="shared" si="1"/>
        <v>0</v>
      </c>
    </row>
    <row r="47" spans="2:8" ht="19.5" customHeight="1">
      <c r="B47" s="50">
        <v>39</v>
      </c>
      <c r="C47" s="15">
        <v>2.2622</v>
      </c>
      <c r="D47" s="77"/>
      <c r="E47" s="16" t="s">
        <v>51</v>
      </c>
      <c r="F47" s="17">
        <v>5.37</v>
      </c>
      <c r="G47" s="18"/>
      <c r="H47" s="51">
        <f t="shared" si="1"/>
        <v>0</v>
      </c>
    </row>
    <row r="48" spans="2:8" ht="15.75" thickBot="1">
      <c r="B48" s="52">
        <v>40</v>
      </c>
      <c r="C48" s="53">
        <v>2.2623</v>
      </c>
      <c r="D48" s="76"/>
      <c r="E48" s="54" t="s">
        <v>52</v>
      </c>
      <c r="F48" s="55">
        <v>8</v>
      </c>
      <c r="G48" s="56"/>
      <c r="H48" s="57">
        <f t="shared" si="1"/>
        <v>0</v>
      </c>
    </row>
    <row r="49" spans="2:8" ht="15">
      <c r="B49" s="44">
        <v>41</v>
      </c>
      <c r="C49" s="45" t="s">
        <v>53</v>
      </c>
      <c r="D49" s="79" t="s">
        <v>54</v>
      </c>
      <c r="E49" s="46" t="s">
        <v>55</v>
      </c>
      <c r="F49" s="47">
        <v>20.5</v>
      </c>
      <c r="G49" s="48"/>
      <c r="H49" s="49">
        <f t="shared" si="1"/>
        <v>0</v>
      </c>
    </row>
    <row r="50" spans="2:8" ht="15">
      <c r="B50" s="50">
        <v>42</v>
      </c>
      <c r="C50" s="15">
        <v>2.2502</v>
      </c>
      <c r="D50" s="80"/>
      <c r="E50" s="16" t="s">
        <v>56</v>
      </c>
      <c r="F50" s="17">
        <v>20.83</v>
      </c>
      <c r="G50" s="18"/>
      <c r="H50" s="51">
        <f t="shared" si="1"/>
        <v>0</v>
      </c>
    </row>
    <row r="51" spans="2:8" ht="17.25" customHeight="1">
      <c r="B51" s="50">
        <v>43</v>
      </c>
      <c r="C51" s="15">
        <v>2.2507</v>
      </c>
      <c r="D51" s="80"/>
      <c r="E51" s="16" t="s">
        <v>57</v>
      </c>
      <c r="F51" s="17">
        <v>43</v>
      </c>
      <c r="G51" s="18"/>
      <c r="H51" s="51">
        <f t="shared" si="1"/>
        <v>0</v>
      </c>
    </row>
    <row r="52" spans="2:8" ht="25.5">
      <c r="B52" s="50">
        <v>44</v>
      </c>
      <c r="C52" s="15">
        <v>2.2509</v>
      </c>
      <c r="D52" s="80"/>
      <c r="E52" s="16" t="s">
        <v>58</v>
      </c>
      <c r="F52" s="17">
        <v>23.82</v>
      </c>
      <c r="G52" s="18"/>
      <c r="H52" s="51">
        <f t="shared" si="1"/>
        <v>0</v>
      </c>
    </row>
    <row r="53" spans="2:8" ht="15">
      <c r="B53" s="50">
        <v>45</v>
      </c>
      <c r="C53" s="15" t="s">
        <v>59</v>
      </c>
      <c r="D53" s="80"/>
      <c r="E53" s="16" t="s">
        <v>60</v>
      </c>
      <c r="F53" s="17">
        <v>23.82</v>
      </c>
      <c r="G53" s="18"/>
      <c r="H53" s="51">
        <f t="shared" si="1"/>
        <v>0</v>
      </c>
    </row>
    <row r="54" spans="2:8" ht="15">
      <c r="B54" s="50">
        <v>46</v>
      </c>
      <c r="C54" s="15">
        <v>2.2514</v>
      </c>
      <c r="D54" s="80"/>
      <c r="E54" s="16" t="s">
        <v>61</v>
      </c>
      <c r="F54" s="17">
        <v>27.87</v>
      </c>
      <c r="G54" s="18"/>
      <c r="H54" s="51">
        <f t="shared" si="1"/>
        <v>0</v>
      </c>
    </row>
    <row r="55" spans="2:8" ht="15">
      <c r="B55" s="50">
        <v>47</v>
      </c>
      <c r="C55" s="15">
        <v>2.2521</v>
      </c>
      <c r="D55" s="80"/>
      <c r="E55" s="16" t="s">
        <v>62</v>
      </c>
      <c r="F55" s="17">
        <v>30.1</v>
      </c>
      <c r="G55" s="18"/>
      <c r="H55" s="51">
        <f t="shared" si="1"/>
        <v>0</v>
      </c>
    </row>
    <row r="56" spans="2:8" ht="15">
      <c r="B56" s="50">
        <v>48</v>
      </c>
      <c r="C56" s="15">
        <v>2.2522</v>
      </c>
      <c r="D56" s="80"/>
      <c r="E56" s="16" t="s">
        <v>63</v>
      </c>
      <c r="F56" s="17">
        <v>23.82</v>
      </c>
      <c r="G56" s="18"/>
      <c r="H56" s="51">
        <f t="shared" si="1"/>
        <v>0</v>
      </c>
    </row>
    <row r="57" spans="2:8" ht="15">
      <c r="B57" s="50">
        <v>49</v>
      </c>
      <c r="C57" s="15">
        <v>2.2523</v>
      </c>
      <c r="D57" s="80"/>
      <c r="E57" s="16" t="s">
        <v>64</v>
      </c>
      <c r="F57" s="17">
        <v>25.31</v>
      </c>
      <c r="G57" s="18"/>
      <c r="H57" s="51">
        <f t="shared" si="1"/>
        <v>0</v>
      </c>
    </row>
    <row r="58" spans="2:8" ht="15">
      <c r="B58" s="50">
        <v>50</v>
      </c>
      <c r="C58" s="15">
        <v>2.2525</v>
      </c>
      <c r="D58" s="80"/>
      <c r="E58" s="16" t="s">
        <v>65</v>
      </c>
      <c r="F58" s="17">
        <v>25.31</v>
      </c>
      <c r="G58" s="18"/>
      <c r="H58" s="51">
        <f t="shared" si="1"/>
        <v>0</v>
      </c>
    </row>
    <row r="59" spans="2:8" ht="15">
      <c r="B59" s="50">
        <v>51</v>
      </c>
      <c r="C59" s="15">
        <v>2.327091</v>
      </c>
      <c r="D59" s="80"/>
      <c r="E59" s="16" t="s">
        <v>66</v>
      </c>
      <c r="F59" s="17">
        <v>40.98</v>
      </c>
      <c r="G59" s="18"/>
      <c r="H59" s="51">
        <f t="shared" si="1"/>
        <v>0</v>
      </c>
    </row>
    <row r="60" spans="2:8" ht="15">
      <c r="B60" s="50">
        <v>52</v>
      </c>
      <c r="C60" s="15">
        <v>2.327092</v>
      </c>
      <c r="D60" s="80"/>
      <c r="E60" s="16" t="s">
        <v>67</v>
      </c>
      <c r="F60" s="17">
        <v>31.15</v>
      </c>
      <c r="G60" s="18"/>
      <c r="H60" s="51">
        <f t="shared" si="1"/>
        <v>0</v>
      </c>
    </row>
    <row r="61" spans="2:8" ht="15">
      <c r="B61" s="50">
        <v>53</v>
      </c>
      <c r="C61" s="15">
        <v>2.327093</v>
      </c>
      <c r="D61" s="80"/>
      <c r="E61" s="16" t="s">
        <v>68</v>
      </c>
      <c r="F61" s="17">
        <v>64.9</v>
      </c>
      <c r="G61" s="18"/>
      <c r="H61" s="51">
        <f t="shared" si="1"/>
        <v>0</v>
      </c>
    </row>
    <row r="62" spans="2:8" ht="15">
      <c r="B62" s="50">
        <v>54</v>
      </c>
      <c r="C62" s="15" t="s">
        <v>69</v>
      </c>
      <c r="D62" s="80"/>
      <c r="E62" s="16" t="s">
        <v>70</v>
      </c>
      <c r="F62" s="17">
        <v>33.29</v>
      </c>
      <c r="G62" s="18"/>
      <c r="H62" s="51">
        <f t="shared" si="1"/>
        <v>0</v>
      </c>
    </row>
    <row r="63" spans="2:8" ht="15">
      <c r="B63" s="50">
        <v>55</v>
      </c>
      <c r="C63" s="15" t="s">
        <v>71</v>
      </c>
      <c r="D63" s="80"/>
      <c r="E63" s="16" t="s">
        <v>72</v>
      </c>
      <c r="F63" s="17">
        <v>11.48</v>
      </c>
      <c r="G63" s="18"/>
      <c r="H63" s="51">
        <f t="shared" si="1"/>
        <v>0</v>
      </c>
    </row>
    <row r="64" spans="2:8" ht="15">
      <c r="B64" s="50">
        <v>56</v>
      </c>
      <c r="C64" s="15" t="s">
        <v>73</v>
      </c>
      <c r="D64" s="80"/>
      <c r="E64" s="16" t="s">
        <v>74</v>
      </c>
      <c r="F64" s="17">
        <v>5.49</v>
      </c>
      <c r="G64" s="18"/>
      <c r="H64" s="51">
        <f t="shared" si="1"/>
        <v>0</v>
      </c>
    </row>
    <row r="65" spans="2:8" ht="15">
      <c r="B65" s="50">
        <v>57</v>
      </c>
      <c r="C65" s="15">
        <v>2.40013</v>
      </c>
      <c r="D65" s="80"/>
      <c r="E65" s="16" t="s">
        <v>75</v>
      </c>
      <c r="F65" s="17">
        <v>12.29</v>
      </c>
      <c r="G65" s="18"/>
      <c r="H65" s="51">
        <f t="shared" si="1"/>
        <v>0</v>
      </c>
    </row>
    <row r="66" spans="2:8" ht="25.5">
      <c r="B66" s="50">
        <v>58</v>
      </c>
      <c r="C66" s="15">
        <v>2.40203</v>
      </c>
      <c r="D66" s="80"/>
      <c r="E66" s="16" t="s">
        <v>76</v>
      </c>
      <c r="F66" s="17">
        <v>40</v>
      </c>
      <c r="G66" s="18"/>
      <c r="H66" s="51">
        <f t="shared" si="1"/>
        <v>0</v>
      </c>
    </row>
    <row r="67" spans="2:8" ht="15">
      <c r="B67" s="50">
        <v>59</v>
      </c>
      <c r="C67" s="15">
        <v>2.430011</v>
      </c>
      <c r="D67" s="80"/>
      <c r="E67" s="16" t="s">
        <v>77</v>
      </c>
      <c r="F67" s="17">
        <v>10.84</v>
      </c>
      <c r="G67" s="18"/>
      <c r="H67" s="51">
        <f t="shared" si="1"/>
        <v>0</v>
      </c>
    </row>
    <row r="68" spans="2:8" ht="15">
      <c r="B68" s="50">
        <v>60</v>
      </c>
      <c r="C68" s="15">
        <v>2.430012</v>
      </c>
      <c r="D68" s="80"/>
      <c r="E68" s="16" t="s">
        <v>78</v>
      </c>
      <c r="F68" s="17">
        <v>10.84</v>
      </c>
      <c r="G68" s="18"/>
      <c r="H68" s="51">
        <f t="shared" si="1"/>
        <v>0</v>
      </c>
    </row>
    <row r="69" spans="2:8" ht="15">
      <c r="B69" s="50">
        <v>61</v>
      </c>
      <c r="C69" s="15" t="s">
        <v>79</v>
      </c>
      <c r="D69" s="80"/>
      <c r="E69" s="16" t="s">
        <v>80</v>
      </c>
      <c r="F69" s="17">
        <v>14.77</v>
      </c>
      <c r="G69" s="18"/>
      <c r="H69" s="51">
        <f t="shared" si="1"/>
        <v>0</v>
      </c>
    </row>
    <row r="70" spans="2:8" ht="15">
      <c r="B70" s="50">
        <v>62</v>
      </c>
      <c r="C70" s="15">
        <v>2.43011</v>
      </c>
      <c r="D70" s="80"/>
      <c r="E70" s="16" t="s">
        <v>81</v>
      </c>
      <c r="F70" s="17">
        <v>14.77</v>
      </c>
      <c r="G70" s="18"/>
      <c r="H70" s="51">
        <f t="shared" si="1"/>
        <v>0</v>
      </c>
    </row>
    <row r="71" spans="2:8" ht="15">
      <c r="B71" s="50">
        <v>63</v>
      </c>
      <c r="C71" s="15">
        <v>2.43012</v>
      </c>
      <c r="D71" s="80"/>
      <c r="E71" s="16" t="s">
        <v>82</v>
      </c>
      <c r="F71" s="17">
        <v>15.1</v>
      </c>
      <c r="G71" s="18"/>
      <c r="H71" s="51">
        <f t="shared" si="1"/>
        <v>0</v>
      </c>
    </row>
    <row r="72" spans="2:8" ht="15">
      <c r="B72" s="50">
        <v>64</v>
      </c>
      <c r="C72" s="15">
        <v>2.43014</v>
      </c>
      <c r="D72" s="80"/>
      <c r="E72" s="16" t="s">
        <v>83</v>
      </c>
      <c r="F72" s="17">
        <v>14.29</v>
      </c>
      <c r="G72" s="18"/>
      <c r="H72" s="51">
        <f t="shared" si="1"/>
        <v>0</v>
      </c>
    </row>
    <row r="73" spans="2:8" ht="15">
      <c r="B73" s="50">
        <v>65</v>
      </c>
      <c r="C73" s="15">
        <v>2.40053</v>
      </c>
      <c r="D73" s="80"/>
      <c r="E73" s="16" t="s">
        <v>84</v>
      </c>
      <c r="F73" s="17">
        <v>10.67</v>
      </c>
      <c r="G73" s="18"/>
      <c r="H73" s="51">
        <f aca="true" t="shared" si="2" ref="H73:H104">F73*G73</f>
        <v>0</v>
      </c>
    </row>
    <row r="74" spans="2:8" ht="15">
      <c r="B74" s="50">
        <v>66</v>
      </c>
      <c r="C74" s="15" t="s">
        <v>85</v>
      </c>
      <c r="D74" s="80"/>
      <c r="E74" s="16" t="s">
        <v>86</v>
      </c>
      <c r="F74" s="17">
        <v>9.34</v>
      </c>
      <c r="G74" s="18"/>
      <c r="H74" s="51">
        <f t="shared" si="2"/>
        <v>0</v>
      </c>
    </row>
    <row r="75" spans="2:8" ht="15">
      <c r="B75" s="50">
        <v>67</v>
      </c>
      <c r="C75" s="15">
        <v>2.43044</v>
      </c>
      <c r="D75" s="80"/>
      <c r="E75" s="16" t="s">
        <v>87</v>
      </c>
      <c r="F75" s="17">
        <v>39</v>
      </c>
      <c r="G75" s="18"/>
      <c r="H75" s="51">
        <f t="shared" si="2"/>
        <v>0</v>
      </c>
    </row>
    <row r="76" spans="2:8" ht="15">
      <c r="B76" s="50">
        <v>68</v>
      </c>
      <c r="C76" s="15">
        <v>2.43135</v>
      </c>
      <c r="D76" s="80"/>
      <c r="E76" s="16" t="s">
        <v>88</v>
      </c>
      <c r="F76" s="17">
        <v>23.07</v>
      </c>
      <c r="G76" s="18"/>
      <c r="H76" s="51">
        <f t="shared" si="2"/>
        <v>0</v>
      </c>
    </row>
    <row r="77" spans="2:8" ht="15.75" thickBot="1">
      <c r="B77" s="52">
        <v>69</v>
      </c>
      <c r="C77" s="53">
        <v>2.43136</v>
      </c>
      <c r="D77" s="81"/>
      <c r="E77" s="54" t="s">
        <v>89</v>
      </c>
      <c r="F77" s="55">
        <v>23.61</v>
      </c>
      <c r="G77" s="56"/>
      <c r="H77" s="57">
        <f t="shared" si="2"/>
        <v>0</v>
      </c>
    </row>
    <row r="78" spans="2:8" ht="63.75">
      <c r="B78" s="44">
        <v>70</v>
      </c>
      <c r="C78" s="45">
        <v>2.3025</v>
      </c>
      <c r="D78" s="75" t="s">
        <v>90</v>
      </c>
      <c r="E78" s="46" t="s">
        <v>91</v>
      </c>
      <c r="F78" s="47">
        <v>15.29</v>
      </c>
      <c r="G78" s="48"/>
      <c r="H78" s="49">
        <f t="shared" si="2"/>
        <v>0</v>
      </c>
    </row>
    <row r="79" spans="2:8" ht="64.5" thickBot="1">
      <c r="B79" s="52">
        <v>71</v>
      </c>
      <c r="C79" s="53">
        <v>2.50102</v>
      </c>
      <c r="D79" s="76"/>
      <c r="E79" s="54" t="s">
        <v>92</v>
      </c>
      <c r="F79" s="55">
        <v>15.29</v>
      </c>
      <c r="G79" s="56"/>
      <c r="H79" s="57">
        <f t="shared" si="2"/>
        <v>0</v>
      </c>
    </row>
    <row r="80" spans="2:8" ht="51.75" thickBot="1">
      <c r="B80" s="58">
        <v>72</v>
      </c>
      <c r="C80" s="59" t="s">
        <v>93</v>
      </c>
      <c r="D80" s="60" t="s">
        <v>94</v>
      </c>
      <c r="E80" s="61" t="s">
        <v>95</v>
      </c>
      <c r="F80" s="62">
        <v>15.29</v>
      </c>
      <c r="G80" s="63"/>
      <c r="H80" s="64">
        <f t="shared" si="2"/>
        <v>0</v>
      </c>
    </row>
    <row r="81" spans="2:8" ht="51">
      <c r="B81" s="44">
        <v>73</v>
      </c>
      <c r="C81" s="45">
        <v>2.3062</v>
      </c>
      <c r="D81" s="75" t="s">
        <v>96</v>
      </c>
      <c r="E81" s="46" t="s">
        <v>97</v>
      </c>
      <c r="F81" s="47">
        <v>15.29</v>
      </c>
      <c r="G81" s="48"/>
      <c r="H81" s="49">
        <f t="shared" si="2"/>
        <v>0</v>
      </c>
    </row>
    <row r="82" spans="2:8" ht="63.75">
      <c r="B82" s="50">
        <v>74</v>
      </c>
      <c r="C82" s="15" t="s">
        <v>98</v>
      </c>
      <c r="D82" s="77"/>
      <c r="E82" s="16" t="s">
        <v>99</v>
      </c>
      <c r="F82" s="17">
        <v>15.29</v>
      </c>
      <c r="G82" s="18"/>
      <c r="H82" s="51">
        <f t="shared" si="2"/>
        <v>0</v>
      </c>
    </row>
    <row r="83" spans="2:8" ht="25.5">
      <c r="B83" s="50">
        <v>75</v>
      </c>
      <c r="C83" s="15" t="s">
        <v>100</v>
      </c>
      <c r="D83" s="77"/>
      <c r="E83" s="16" t="s">
        <v>101</v>
      </c>
      <c r="F83" s="17">
        <v>12.46</v>
      </c>
      <c r="G83" s="18"/>
      <c r="H83" s="51">
        <f t="shared" si="2"/>
        <v>0</v>
      </c>
    </row>
    <row r="84" spans="2:8" ht="26.25" thickBot="1">
      <c r="B84" s="52">
        <v>76</v>
      </c>
      <c r="C84" s="53">
        <v>2.2701</v>
      </c>
      <c r="D84" s="76"/>
      <c r="E84" s="54" t="s">
        <v>102</v>
      </c>
      <c r="F84" s="55">
        <v>25</v>
      </c>
      <c r="G84" s="56"/>
      <c r="H84" s="57">
        <f t="shared" si="2"/>
        <v>0</v>
      </c>
    </row>
    <row r="85" spans="2:8" ht="63.75">
      <c r="B85" s="44">
        <v>77</v>
      </c>
      <c r="C85" s="45">
        <v>2.3074</v>
      </c>
      <c r="D85" s="75" t="s">
        <v>103</v>
      </c>
      <c r="E85" s="46" t="s">
        <v>104</v>
      </c>
      <c r="F85" s="47">
        <v>15.29</v>
      </c>
      <c r="G85" s="48"/>
      <c r="H85" s="49">
        <f t="shared" si="2"/>
        <v>0</v>
      </c>
    </row>
    <row r="86" spans="2:8" ht="64.5" thickBot="1">
      <c r="B86" s="52">
        <v>78</v>
      </c>
      <c r="C86" s="53">
        <v>2.50114</v>
      </c>
      <c r="D86" s="76"/>
      <c r="E86" s="54" t="s">
        <v>105</v>
      </c>
      <c r="F86" s="55">
        <v>15.29</v>
      </c>
      <c r="G86" s="56"/>
      <c r="H86" s="57">
        <f t="shared" si="2"/>
        <v>0</v>
      </c>
    </row>
    <row r="87" spans="2:8" ht="63.75">
      <c r="B87" s="44">
        <v>79</v>
      </c>
      <c r="C87" s="45" t="s">
        <v>106</v>
      </c>
      <c r="D87" s="75" t="s">
        <v>107</v>
      </c>
      <c r="E87" s="46" t="s">
        <v>108</v>
      </c>
      <c r="F87" s="47">
        <v>15.29</v>
      </c>
      <c r="G87" s="48"/>
      <c r="H87" s="49">
        <f t="shared" si="2"/>
        <v>0</v>
      </c>
    </row>
    <row r="88" spans="2:8" ht="64.5" thickBot="1">
      <c r="B88" s="52">
        <v>80</v>
      </c>
      <c r="C88" s="53">
        <v>2.50115</v>
      </c>
      <c r="D88" s="76"/>
      <c r="E88" s="54" t="s">
        <v>109</v>
      </c>
      <c r="F88" s="55">
        <v>15.29</v>
      </c>
      <c r="G88" s="56"/>
      <c r="H88" s="57">
        <f t="shared" si="2"/>
        <v>0</v>
      </c>
    </row>
    <row r="89" spans="2:8" ht="63.75">
      <c r="B89" s="65">
        <v>81</v>
      </c>
      <c r="C89" s="66" t="s">
        <v>110</v>
      </c>
      <c r="D89" s="75" t="s">
        <v>111</v>
      </c>
      <c r="E89" s="46" t="s">
        <v>112</v>
      </c>
      <c r="F89" s="47">
        <v>15.29</v>
      </c>
      <c r="G89" s="48"/>
      <c r="H89" s="49">
        <f t="shared" si="2"/>
        <v>0</v>
      </c>
    </row>
    <row r="90" spans="2:8" ht="51.75" thickBot="1">
      <c r="B90" s="67">
        <v>82</v>
      </c>
      <c r="C90" s="68">
        <v>2.50119</v>
      </c>
      <c r="D90" s="77"/>
      <c r="E90" s="69" t="s">
        <v>113</v>
      </c>
      <c r="F90" s="70">
        <v>15.29</v>
      </c>
      <c r="G90" s="71"/>
      <c r="H90" s="72">
        <f t="shared" si="2"/>
        <v>0</v>
      </c>
    </row>
    <row r="91" spans="2:8" ht="63.75">
      <c r="B91" s="44">
        <v>83</v>
      </c>
      <c r="C91" s="45">
        <v>2.3022</v>
      </c>
      <c r="D91" s="75" t="s">
        <v>114</v>
      </c>
      <c r="E91" s="46" t="s">
        <v>115</v>
      </c>
      <c r="F91" s="47">
        <v>15.29</v>
      </c>
      <c r="G91" s="48"/>
      <c r="H91" s="49">
        <f t="shared" si="2"/>
        <v>0</v>
      </c>
    </row>
    <row r="92" spans="2:8" ht="64.5" thickBot="1">
      <c r="B92" s="52">
        <v>84</v>
      </c>
      <c r="C92" s="53">
        <v>2.50103</v>
      </c>
      <c r="D92" s="76"/>
      <c r="E92" s="54" t="s">
        <v>116</v>
      </c>
      <c r="F92" s="55">
        <v>15.29</v>
      </c>
      <c r="G92" s="56"/>
      <c r="H92" s="57">
        <f t="shared" si="2"/>
        <v>0</v>
      </c>
    </row>
    <row r="93" spans="2:8" ht="63.75">
      <c r="B93" s="44">
        <v>85</v>
      </c>
      <c r="C93" s="45" t="s">
        <v>117</v>
      </c>
      <c r="D93" s="75" t="s">
        <v>118</v>
      </c>
      <c r="E93" s="46" t="s">
        <v>119</v>
      </c>
      <c r="F93" s="47">
        <v>15.29</v>
      </c>
      <c r="G93" s="48"/>
      <c r="H93" s="49">
        <f t="shared" si="2"/>
        <v>0</v>
      </c>
    </row>
    <row r="94" spans="2:8" ht="64.5" thickBot="1">
      <c r="B94" s="52">
        <v>86</v>
      </c>
      <c r="C94" s="53" t="s">
        <v>120</v>
      </c>
      <c r="D94" s="76"/>
      <c r="E94" s="54" t="s">
        <v>121</v>
      </c>
      <c r="F94" s="55">
        <v>15.29</v>
      </c>
      <c r="G94" s="56"/>
      <c r="H94" s="57">
        <f t="shared" si="2"/>
        <v>0</v>
      </c>
    </row>
    <row r="95" spans="2:8" ht="63.75">
      <c r="B95" s="44">
        <v>87</v>
      </c>
      <c r="C95" s="45">
        <v>2.5032</v>
      </c>
      <c r="D95" s="75" t="s">
        <v>122</v>
      </c>
      <c r="E95" s="46" t="s">
        <v>123</v>
      </c>
      <c r="F95" s="47">
        <v>15.29</v>
      </c>
      <c r="G95" s="48"/>
      <c r="H95" s="49">
        <f t="shared" si="2"/>
        <v>0</v>
      </c>
    </row>
    <row r="96" spans="2:8" ht="56.25" customHeight="1" thickBot="1">
      <c r="B96" s="52">
        <v>88</v>
      </c>
      <c r="C96" s="53" t="s">
        <v>124</v>
      </c>
      <c r="D96" s="76"/>
      <c r="E96" s="54" t="s">
        <v>125</v>
      </c>
      <c r="F96" s="55">
        <v>15.29</v>
      </c>
      <c r="G96" s="56"/>
      <c r="H96" s="57">
        <f t="shared" si="2"/>
        <v>0</v>
      </c>
    </row>
    <row r="97" spans="2:8" ht="15">
      <c r="B97" s="44">
        <v>89</v>
      </c>
      <c r="C97" s="45">
        <v>2.313</v>
      </c>
      <c r="D97" s="75" t="s">
        <v>126</v>
      </c>
      <c r="E97" s="46" t="s">
        <v>127</v>
      </c>
      <c r="F97" s="47">
        <v>12.23</v>
      </c>
      <c r="G97" s="48"/>
      <c r="H97" s="49">
        <f t="shared" si="2"/>
        <v>0</v>
      </c>
    </row>
    <row r="98" spans="2:8" ht="56.25" customHeight="1" thickBot="1">
      <c r="B98" s="52">
        <v>90</v>
      </c>
      <c r="C98" s="53">
        <v>2.502</v>
      </c>
      <c r="D98" s="76"/>
      <c r="E98" s="54" t="s">
        <v>128</v>
      </c>
      <c r="F98" s="55">
        <v>14.55</v>
      </c>
      <c r="G98" s="56"/>
      <c r="H98" s="57">
        <f t="shared" si="2"/>
        <v>0</v>
      </c>
    </row>
    <row r="99" spans="2:8" ht="38.25">
      <c r="B99" s="33">
        <v>91</v>
      </c>
      <c r="C99" s="34" t="s">
        <v>129</v>
      </c>
      <c r="D99" s="77" t="s">
        <v>130</v>
      </c>
      <c r="E99" s="73" t="s">
        <v>131</v>
      </c>
      <c r="F99" s="35">
        <v>130</v>
      </c>
      <c r="G99" s="36"/>
      <c r="H99" s="37">
        <f t="shared" si="2"/>
        <v>0</v>
      </c>
    </row>
    <row r="100" spans="2:8" ht="38.25">
      <c r="B100" s="14">
        <v>92</v>
      </c>
      <c r="C100" s="15" t="s">
        <v>132</v>
      </c>
      <c r="D100" s="77"/>
      <c r="E100" s="21" t="s">
        <v>133</v>
      </c>
      <c r="F100" s="17">
        <v>250</v>
      </c>
      <c r="G100" s="18"/>
      <c r="H100" s="19">
        <f t="shared" si="2"/>
        <v>0</v>
      </c>
    </row>
    <row r="101" spans="2:8" ht="51">
      <c r="B101" s="14">
        <v>93</v>
      </c>
      <c r="C101" s="15" t="s">
        <v>134</v>
      </c>
      <c r="D101" s="77"/>
      <c r="E101" s="21" t="s">
        <v>135</v>
      </c>
      <c r="F101" s="17">
        <v>160</v>
      </c>
      <c r="G101" s="18"/>
      <c r="H101" s="19">
        <f t="shared" si="2"/>
        <v>0</v>
      </c>
    </row>
    <row r="102" spans="2:8" ht="51">
      <c r="B102" s="14">
        <v>94</v>
      </c>
      <c r="C102" s="15" t="s">
        <v>136</v>
      </c>
      <c r="D102" s="77"/>
      <c r="E102" s="21" t="s">
        <v>137</v>
      </c>
      <c r="F102" s="17">
        <v>280</v>
      </c>
      <c r="G102" s="18"/>
      <c r="H102" s="19">
        <f t="shared" si="2"/>
        <v>0</v>
      </c>
    </row>
    <row r="103" spans="2:8" ht="25.5">
      <c r="B103" s="14">
        <v>95</v>
      </c>
      <c r="C103" s="15" t="s">
        <v>138</v>
      </c>
      <c r="D103" s="77"/>
      <c r="E103" s="21" t="s">
        <v>139</v>
      </c>
      <c r="F103" s="17">
        <v>200</v>
      </c>
      <c r="G103" s="18"/>
      <c r="H103" s="19">
        <f t="shared" si="2"/>
        <v>0</v>
      </c>
    </row>
    <row r="104" spans="2:8" ht="38.25">
      <c r="B104" s="14">
        <v>96</v>
      </c>
      <c r="C104" s="15" t="s">
        <v>140</v>
      </c>
      <c r="D104" s="77"/>
      <c r="E104" s="21" t="s">
        <v>141</v>
      </c>
      <c r="F104" s="17">
        <v>100</v>
      </c>
      <c r="G104" s="18"/>
      <c r="H104" s="19">
        <f t="shared" si="2"/>
        <v>0</v>
      </c>
    </row>
    <row r="105" spans="2:8" ht="38.25">
      <c r="B105" s="14">
        <v>97</v>
      </c>
      <c r="C105" s="15" t="s">
        <v>142</v>
      </c>
      <c r="D105" s="77"/>
      <c r="E105" s="21" t="s">
        <v>150</v>
      </c>
      <c r="F105" s="17">
        <v>40</v>
      </c>
      <c r="G105" s="18"/>
      <c r="H105" s="19">
        <f>F105*G105</f>
        <v>0</v>
      </c>
    </row>
    <row r="106" spans="2:8" ht="25.5">
      <c r="B106" s="14">
        <v>98</v>
      </c>
      <c r="C106" s="15" t="s">
        <v>143</v>
      </c>
      <c r="D106" s="77"/>
      <c r="E106" s="21" t="s">
        <v>144</v>
      </c>
      <c r="F106" s="17">
        <v>80</v>
      </c>
      <c r="G106" s="18"/>
      <c r="H106" s="19">
        <f>F106*G106</f>
        <v>0</v>
      </c>
    </row>
    <row r="107" spans="2:8" ht="15.75">
      <c r="B107" s="78" t="s">
        <v>145</v>
      </c>
      <c r="C107" s="78"/>
      <c r="D107" s="78"/>
      <c r="E107" s="78"/>
      <c r="F107" s="22" t="s">
        <v>146</v>
      </c>
      <c r="G107" s="23">
        <f>SUM(G9:G106)</f>
        <v>0</v>
      </c>
      <c r="H107" s="19">
        <f>SUM(H9:H106)</f>
        <v>0</v>
      </c>
    </row>
    <row r="108" spans="2:8" ht="15.75">
      <c r="B108" s="24" t="s">
        <v>151</v>
      </c>
      <c r="C108" s="25"/>
      <c r="D108" s="26"/>
      <c r="E108" s="26"/>
      <c r="F108" s="27"/>
      <c r="G108" s="28"/>
      <c r="H108" s="29"/>
    </row>
    <row r="110" spans="2:3" ht="15.75">
      <c r="B110" s="30"/>
      <c r="C110" s="30"/>
    </row>
    <row r="111" spans="2:7" ht="15.75">
      <c r="B111" s="30" t="s">
        <v>152</v>
      </c>
      <c r="C111" s="30"/>
      <c r="G111" t="s">
        <v>153</v>
      </c>
    </row>
    <row r="112" spans="2:3" ht="15.75">
      <c r="B112" s="30"/>
      <c r="C112" s="30"/>
    </row>
    <row r="113" spans="2:3" ht="15.75">
      <c r="B113" s="30"/>
      <c r="C113" s="30"/>
    </row>
    <row r="114" spans="2:8" ht="15.75">
      <c r="B114" s="30"/>
      <c r="C114" s="30"/>
      <c r="H114" s="31"/>
    </row>
    <row r="115" spans="2:3" ht="15.75">
      <c r="B115" s="30"/>
      <c r="C115" s="30"/>
    </row>
    <row r="116" spans="2:3" ht="15.75">
      <c r="B116" s="30"/>
      <c r="C116" s="30"/>
    </row>
    <row r="117" spans="2:3" ht="15.75">
      <c r="B117" s="30"/>
      <c r="C117" s="30"/>
    </row>
    <row r="118" spans="2:3" ht="15.75">
      <c r="B118" s="30"/>
      <c r="C118" s="30"/>
    </row>
    <row r="119" spans="2:3" ht="15.75">
      <c r="B119" s="30"/>
      <c r="C119" s="30"/>
    </row>
    <row r="120" spans="2:3" ht="15">
      <c r="B120" s="32"/>
      <c r="C120" s="32"/>
    </row>
    <row r="121" spans="2:3" ht="15">
      <c r="B121" s="32"/>
      <c r="C121" s="32"/>
    </row>
    <row r="122" spans="2:3" ht="15">
      <c r="B122" s="32"/>
      <c r="C122" s="32"/>
    </row>
    <row r="123" spans="2:3" ht="15">
      <c r="B123" s="32"/>
      <c r="C123" s="32"/>
    </row>
    <row r="124" spans="2:3" ht="15">
      <c r="B124" s="32"/>
      <c r="C124" s="32"/>
    </row>
    <row r="125" spans="2:3" ht="15">
      <c r="B125" s="32"/>
      <c r="C125" s="32"/>
    </row>
    <row r="126" spans="2:3" ht="15">
      <c r="B126" s="32"/>
      <c r="C126" s="32"/>
    </row>
    <row r="127" spans="2:3" ht="15">
      <c r="B127" s="32"/>
      <c r="C127" s="32"/>
    </row>
  </sheetData>
  <sheetProtection/>
  <mergeCells count="14">
    <mergeCell ref="D9:D18"/>
    <mergeCell ref="D19:D48"/>
    <mergeCell ref="D49:D77"/>
    <mergeCell ref="D78:D79"/>
    <mergeCell ref="D81:D84"/>
    <mergeCell ref="D85:D86"/>
    <mergeCell ref="D87:D88"/>
    <mergeCell ref="D89:D90"/>
    <mergeCell ref="D99:D106"/>
    <mergeCell ref="B107:E107"/>
    <mergeCell ref="D91:D92"/>
    <mergeCell ref="D93:D94"/>
    <mergeCell ref="D95:D96"/>
    <mergeCell ref="D97:D98"/>
  </mergeCells>
  <printOptions/>
  <pageMargins left="0" right="0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ioana brumaru</cp:lastModifiedBy>
  <dcterms:created xsi:type="dcterms:W3CDTF">2018-03-22T11:14:40Z</dcterms:created>
  <dcterms:modified xsi:type="dcterms:W3CDTF">2018-04-03T06:42:19Z</dcterms:modified>
  <cp:category/>
  <cp:version/>
  <cp:contentType/>
  <cp:contentStatus/>
</cp:coreProperties>
</file>